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CL 2022\CUENTA PUBLICA 2022\Informacion financiera 4to trimestre 2022\"/>
    </mc:Choice>
  </mc:AlternateContent>
  <xr:revisionPtr revIDLastSave="0" documentId="13_ncr:1_{4204401E-09E7-4620-9CB1-81044BDDE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E35" i="4"/>
  <c r="F30" i="4"/>
  <c r="E30" i="4"/>
  <c r="F14" i="4"/>
  <c r="F26" i="4" s="1"/>
  <c r="E14" i="4"/>
  <c r="E26" i="4" s="1"/>
  <c r="C26" i="4"/>
  <c r="C28" i="4" s="1"/>
  <c r="B26" i="4"/>
  <c r="C13" i="4"/>
  <c r="B13" i="4"/>
  <c r="B28" i="4" l="1"/>
  <c r="F46" i="4"/>
  <c r="E46" i="4"/>
  <c r="E48" i="4" s="1"/>
  <c r="F48" i="4"/>
</calcChain>
</file>

<file path=xl/sharedStrings.xml><?xml version="1.0" encoding="utf-8"?>
<sst xmlns="http://schemas.openxmlformats.org/spreadsheetml/2006/main" count="69" uniqueCount="64">
  <si>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</si>
  <si>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</si>
  <si>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</si>
  <si>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</si>
  <si>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</si>
  <si>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</si>
  <si>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</si>
  <si>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</si>
  <si>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</si>
  <si>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</si>
  <si>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</si>
  <si>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</si>
  <si>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</si>
  <si>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</si>
  <si>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</si>
  <si>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</si>
  <si>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</si>
  <si>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</si>
  <si>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</si>
  <si>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</si>
  <si>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</si>
  <si>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</si>
  <si>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</si>
  <si>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</si>
  <si>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</si>
  <si>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</si>
  <si>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</si>
  <si>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</si>
  <si>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</si>
  <si>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</si>
  <si>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</si>
  <si>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</si>
  <si>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</si>
  <si>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</si>
  <si>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</si>
  <si>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</si>
  <si>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</si>
  <si>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</si>
  <si>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</si>
  <si>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</si>
  <si>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</si>
  <si>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</si>
  <si>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</si>
  <si>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</si>
  <si>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</si>
  <si>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</si>
  <si>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</si>
  <si>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</si>
  <si>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</si>
  <si>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</si>
  <si>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</si>
  <si>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</si>
  <si>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</si>
  <si>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</si>
  <si>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</si>
  <si>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</si>
  <si>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</si>
  <si>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</si>
  <si>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</si>
  <si>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</si>
  <si>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/>
  </si>
  <si>
    <t>Instituto Cultural de León
Estado de Situación Financiera
Al 31 de diciembre de 2022
(Cifras en Pesos)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</si>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</sst>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0" xfId="8" applyNumberFormat="1" applyFont="1" applyProtection="1"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Normal="100" zoomScaleSheetLayoutView="100" workbookViewId="0">
      <selection activeCell="D36" sqref="D3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61</v>
      </c>
      <c r="B1" s="28"/>
      <c r="C1" s="28"/>
      <c r="D1" s="28"/>
      <c r="E1" s="28"/>
      <c r="F1" s="29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16025666.01</v>
      </c>
      <c r="C5" s="11">
        <v>12034914.98</v>
      </c>
      <c r="D5" s="10" t="s">
        <v>36</v>
      </c>
      <c r="E5" s="11">
        <v>4630198.53</v>
      </c>
      <c r="F5" s="12">
        <v>3926074.81</v>
      </c>
    </row>
    <row r="6" spans="1:6" x14ac:dyDescent="0.2">
      <c r="A6" s="10" t="s">
        <v>23</v>
      </c>
      <c r="B6" s="11">
        <v>3972011.66</v>
      </c>
      <c r="C6" s="11">
        <v>4686327.29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557688.73</v>
      </c>
      <c r="C7" s="11">
        <v>499776.78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2841359.95</v>
      </c>
      <c r="F11" s="12">
        <v>2442268.23</v>
      </c>
    </row>
    <row r="12" spans="1:6" x14ac:dyDescent="0.2">
      <c r="A12" s="13"/>
      <c r="B12" s="24"/>
      <c r="C12" s="24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SUM(B5:B12)</f>
        <v>20555366.400000002</v>
      </c>
      <c r="C13" s="14">
        <f>SUM(C5:C12)</f>
        <v>17221019.050000001</v>
      </c>
      <c r="D13" s="13"/>
      <c r="E13" s="15"/>
      <c r="F13" s="16"/>
    </row>
    <row r="14" spans="1:6" x14ac:dyDescent="0.2">
      <c r="A14" s="17"/>
      <c r="B14" s="24"/>
      <c r="C14" s="24"/>
      <c r="D14" s="9" t="s">
        <v>56</v>
      </c>
      <c r="E14" s="18">
        <f>SUM(E5:E12)</f>
        <v>7471558.4800000004</v>
      </c>
      <c r="F14" s="18">
        <f>SUM(F5:F12)</f>
        <v>6368343.04</v>
      </c>
    </row>
    <row r="15" spans="1:6" x14ac:dyDescent="0.2">
      <c r="A15" s="9" t="s">
        <v>19</v>
      </c>
      <c r="B15" s="24" t="s">
        <v>60</v>
      </c>
      <c r="C15" s="24" t="s">
        <v>60</v>
      </c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 t="s">
        <v>60</v>
      </c>
      <c r="F16" s="8" t="s">
        <v>60</v>
      </c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19585071.420000002</v>
      </c>
      <c r="C19" s="11">
        <v>19089983.079999998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133169</v>
      </c>
      <c r="C20" s="11">
        <v>133169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-15184246.220000001</v>
      </c>
      <c r="C21" s="11">
        <v>-13634901.27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19166.2</v>
      </c>
      <c r="C22" s="11">
        <v>19166.2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11">
        <v>0</v>
      </c>
      <c r="C24" s="1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24"/>
      <c r="C25" s="24"/>
      <c r="D25" s="13"/>
      <c r="E25" s="8"/>
      <c r="F25" s="16"/>
    </row>
    <row r="26" spans="1:6" x14ac:dyDescent="0.2">
      <c r="A26" s="9" t="s">
        <v>54</v>
      </c>
      <c r="B26" s="14">
        <f>SUM(B16:B24)</f>
        <v>4553160.4000000013</v>
      </c>
      <c r="C26" s="14">
        <f>SUM(C16:C24)</f>
        <v>5607417.0099999988</v>
      </c>
      <c r="D26" s="20" t="s">
        <v>50</v>
      </c>
      <c r="E26" s="14">
        <f>+E14+E24</f>
        <v>7471558.4800000004</v>
      </c>
      <c r="F26" s="14">
        <f>+F14+F24</f>
        <v>6368343.04</v>
      </c>
    </row>
    <row r="27" spans="1:6" x14ac:dyDescent="0.2">
      <c r="A27" s="17"/>
      <c r="B27" s="14"/>
      <c r="C27" s="14"/>
      <c r="D27" s="17"/>
      <c r="E27" s="8"/>
      <c r="F27" s="16"/>
    </row>
    <row r="28" spans="1:6" x14ac:dyDescent="0.2">
      <c r="A28" s="9" t="s">
        <v>55</v>
      </c>
      <c r="B28" s="25">
        <f>+B13+B26</f>
        <v>25108526.800000004</v>
      </c>
      <c r="C28" s="25">
        <f>+C13+C26</f>
        <v>22828436.059999999</v>
      </c>
      <c r="D28" s="7" t="s">
        <v>43</v>
      </c>
      <c r="E28" s="8" t="s">
        <v>60</v>
      </c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42</v>
      </c>
      <c r="E30" s="14">
        <f>SUM(E31:E33)</f>
        <v>1479547.59</v>
      </c>
      <c r="F30" s="14">
        <f>SUM(F31:F33)</f>
        <v>1452349.19</v>
      </c>
    </row>
    <row r="31" spans="1:6" x14ac:dyDescent="0.2">
      <c r="A31" s="21"/>
      <c r="B31" s="22"/>
      <c r="C31" s="16"/>
      <c r="D31" s="10" t="s">
        <v>2</v>
      </c>
      <c r="E31" s="11">
        <v>1479547.59</v>
      </c>
      <c r="F31" s="12">
        <v>1452349.19</v>
      </c>
    </row>
    <row r="32" spans="1:6" x14ac:dyDescent="0.2">
      <c r="A32" s="21"/>
      <c r="B32" s="22"/>
      <c r="C32" s="16"/>
      <c r="D32" s="10" t="s">
        <v>13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45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44</v>
      </c>
      <c r="E35" s="14">
        <f>SUM(E36:E40)</f>
        <v>16157420.73</v>
      </c>
      <c r="F35" s="14">
        <f>SUM(F36:F40)</f>
        <v>15007743.83</v>
      </c>
    </row>
    <row r="36" spans="1:6" x14ac:dyDescent="0.2">
      <c r="A36" s="21"/>
      <c r="B36" s="22"/>
      <c r="C36" s="16"/>
      <c r="D36" s="10" t="s">
        <v>46</v>
      </c>
      <c r="E36" s="11">
        <v>1300012.93</v>
      </c>
      <c r="F36" s="12">
        <v>-1703891.49</v>
      </c>
    </row>
    <row r="37" spans="1:6" x14ac:dyDescent="0.2">
      <c r="A37" s="21"/>
      <c r="B37" s="22"/>
      <c r="C37" s="16"/>
      <c r="D37" s="10" t="s">
        <v>14</v>
      </c>
      <c r="E37" s="11">
        <v>14857407.800000001</v>
      </c>
      <c r="F37" s="12">
        <v>16711635.32</v>
      </c>
    </row>
    <row r="38" spans="1:6" x14ac:dyDescent="0.2">
      <c r="A38" s="21"/>
      <c r="B38" s="22"/>
      <c r="C38" s="16"/>
      <c r="D38" s="10" t="s">
        <v>3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4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47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59</v>
      </c>
      <c r="E42" s="14">
        <v>0</v>
      </c>
      <c r="F42" s="19">
        <v>0</v>
      </c>
    </row>
    <row r="43" spans="1:6" x14ac:dyDescent="0.2">
      <c r="A43" s="21"/>
      <c r="B43" s="22"/>
      <c r="C43" s="16"/>
      <c r="D43" s="10" t="s">
        <v>15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16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48</v>
      </c>
      <c r="E46" s="14">
        <f>+E42+E35+E30</f>
        <v>17636968.32</v>
      </c>
      <c r="F46" s="14">
        <f>+F42+F35+F30</f>
        <v>16460093.02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49</v>
      </c>
      <c r="E48" s="14">
        <f>+E26+E46</f>
        <v>25108526.800000001</v>
      </c>
      <c r="F48" s="14">
        <f>+F26+F46</f>
        <v>22828436.059999999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51</v>
      </c>
    </row>
    <row r="59" spans="1:6" ht="45" customHeight="1" x14ac:dyDescent="0.2">
      <c r="A59" s="31" t="s">
        <v>62</v>
      </c>
      <c r="B59" s="31"/>
      <c r="C59" s="26"/>
      <c r="D59" s="30" t="s">
        <v>63</v>
      </c>
      <c r="E59" s="32"/>
    </row>
  </sheetData>
  <sheetProtection formatCells="0" formatColumns="0" formatRows="0" autoFilter="0"/>
  <mergeCells count="2">
    <mergeCell ref="A1:F1"/>
    <mergeCell ref="A59:B59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Verónica</cp:lastModifiedBy>
  <cp:lastPrinted>2021-02-11T18:38:56Z</cp:lastPrinted>
  <dcterms:created xsi:type="dcterms:W3CDTF">2012-12-11T20:26:08Z</dcterms:created>
  <dcterms:modified xsi:type="dcterms:W3CDTF">2023-01-16T17:52:27Z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